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기관운영 업무추진비(2019학년도 3분기)" sheetId="1" r:id="rId1"/>
    <sheet name=" 목적사업 업무추진비(2019년 3분기)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<sst xmlns="http://schemas.openxmlformats.org/spreadsheetml/2006/main" count="113" uniqueCount="59">
  <si>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>좋은사람들의만남1외 1명</t>
  </si>
  <si>
    <t>개학날 전직원 점심제공</t>
  </si>
  <si>
    <t>방학중 근무 교직원 식사제공</t>
  </si>
  <si>
    <t>학교방문 내빈용 음료 구입</t>
  </si>
  <si>
    <t>토마토김밥월곶점외 3명</t>
  </si>
  <si>
    <t>홈플러스 익스프레스외 2명</t>
  </si>
  <si>
    <t>띵호아</t>
  </si>
  <si>
    <t>내빈</t>
  </si>
  <si>
    <t>굼터</t>
  </si>
  <si>
    <t>합계</t>
  </si>
  <si>
    <t>교직원</t>
  </si>
  <si>
    <t>기관</t>
  </si>
  <si>
    <t>배빈</t>
  </si>
  <si>
    <t>집행액</t>
  </si>
  <si>
    <t>학부모</t>
  </si>
  <si>
    <t>000</t>
  </si>
  <si>
    <t>(주)이베이코리아(G마켓)</t>
  </si>
  <si>
    <t>손님접대용 차 구입비 지급</t>
  </si>
  <si>
    <t>관리자 인사발령에 따른 부장단 협의회</t>
  </si>
  <si>
    <t>모든학교로 찾아가는 연수 운영물품 구입</t>
  </si>
  <si>
    <t>(주)빅마트</t>
  </si>
  <si>
    <t>건강밥상심마니</t>
  </si>
  <si>
    <t>만선회센타</t>
  </si>
  <si>
    <t>6학년 수련회 위로 방문 교직원 저녁협의회비</t>
  </si>
  <si>
    <t>6학년 수련회 참가 교사 및 학생 음료수 구입비</t>
  </si>
  <si>
    <t>2019년 3분기 기관운영 업무추진비 집행현황</t>
  </si>
  <si>
    <t>(2019.09.01~ 2019.11.30.)</t>
  </si>
  <si>
    <t>2019년 3분기 목적사업 업무추진비 집행현황</t>
  </si>
  <si>
    <t>(2019.09.01. ~ 2019.11.30.)</t>
  </si>
  <si>
    <t>[단위:원]</t>
  </si>
  <si>
    <t>집행대상</t>
  </si>
  <si>
    <t>시흥월곶초</t>
  </si>
  <si>
    <t>장소(사용처)</t>
  </si>
  <si>
    <t>조의금 전달</t>
  </si>
  <si>
    <t>축의금 전달</t>
  </si>
  <si>
    <t>집행일시</t>
  </si>
  <si>
    <t>파리바게트</t>
  </si>
  <si>
    <t>집행내역</t>
  </si>
  <si>
    <t>학부모,교직원</t>
  </si>
  <si>
    <t>교직원,내빈</t>
  </si>
  <si>
    <t>학생,교사</t>
  </si>
  <si>
    <t>월곶갈비집</t>
  </si>
  <si>
    <t>학교운영위원회</t>
  </si>
  <si>
    <t>2019-10-24</t>
  </si>
  <si>
    <t>학부모회 간담회비</t>
  </si>
  <si>
    <t>2019-11-11</t>
  </si>
  <si>
    <t>피자알볼로인천논현점</t>
  </si>
  <si>
    <t>2019-10-11</t>
  </si>
  <si>
    <t>2019-09-18</t>
  </si>
  <si>
    <t>(주)이베이코리아</t>
  </si>
  <si>
    <t>2019-11-18</t>
  </si>
  <si>
    <t>2019-09-27</t>
  </si>
  <si>
    <t>2019-11-25</t>
  </si>
  <si>
    <t>교감학습네트워크연수 &amp; 4지구 교감협의회에 필요한 물품 구입비</t>
  </si>
  <si>
    <t>다목적 실내체육실(구 급식실)이름공모 당선자 시상품 구입비</t>
  </si>
  <si>
    <t>2019년 sw교육 선도학교 활성화 협의회 다과구입</t>
  </si>
  <si>
    <t>교통안전 자원봉사자(녹색어머니) 접대 음료 구입비 지급</t>
  </si>
  <si>
    <t>2019 학교교육과정 방향 점검을 위한 부장 기획협의회</t>
  </si>
  <si>
    <t>제6회 학교운영위원회 회의후 식사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</si>
</sst>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b/>
      <sz val="14"/>
      <color indexed="8"/>
      <name val="Arial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3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8" fontId="25" fillId="35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Border="1" applyAlignment="1">
      <alignment/>
    </xf>
    <xf numFmtId="167" fontId="0" fillId="0" borderId="15" xfId="0" applyNumberFormat="1" applyBorder="1" applyAlignment="1">
      <alignment vertical="center"/>
    </xf>
    <xf numFmtId="167" fontId="28" fillId="0" borderId="16" xfId="0" applyNumberFormat="1" applyFont="1" applyFill="1" applyBorder="1" applyAlignment="1">
      <alignment horizontal="center" vertical="center"/>
    </xf>
    <xf numFmtId="167" fontId="29" fillId="0" borderId="15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5" fillId="35" borderId="13" xfId="0" applyNumberFormat="1" applyFont="1" applyFill="1" applyBorder="1" applyAlignment="1">
      <alignment horizontal="right" vertical="center" wrapText="1"/>
    </xf>
    <xf numFmtId="41" fontId="31" fillId="0" borderId="16" xfId="0" applyNumberFormat="1" applyFont="1" applyFill="1" applyBorder="1" applyAlignment="1">
      <alignment horizontal="right"/>
    </xf>
    <xf numFmtId="0" fontId="29" fillId="0" borderId="17" xfId="0" applyNumberFormat="1" applyFont="1" applyFill="1" applyBorder="1" applyAlignment="1">
      <alignment horizontal="center" vertical="center"/>
    </xf>
    <xf numFmtId="49" fontId="29" fillId="36" borderId="18" xfId="0" applyNumberFormat="1" applyFont="1" applyFill="1" applyBorder="1" applyAlignment="1">
      <alignment horizontal="center" vertical="center"/>
    </xf>
    <xf numFmtId="49" fontId="29" fillId="36" borderId="18" xfId="0" applyNumberFormat="1" applyFont="1" applyFill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41" fontId="29" fillId="36" borderId="18" xfId="0" applyNumberFormat="1" applyFont="1" applyFill="1" applyBorder="1" applyAlignment="1">
      <alignment horizontal="right" vertical="center"/>
    </xf>
    <xf numFmtId="0" fontId="32" fillId="0" borderId="17" xfId="0" applyNumberFormat="1" applyFont="1" applyBorder="1" applyAlignment="1">
      <alignment horizontal="center" vertical="center"/>
    </xf>
    <xf numFmtId="49" fontId="32" fillId="36" borderId="13" xfId="0" applyNumberFormat="1" applyFont="1" applyFill="1" applyBorder="1" applyAlignment="1">
      <alignment horizontal="center" vertical="center"/>
    </xf>
    <xf numFmtId="167" fontId="32" fillId="0" borderId="13" xfId="0" applyNumberFormat="1" applyFont="1" applyFill="1" applyBorder="1" applyAlignment="1">
      <alignment horizontal="center" vertical="center"/>
    </xf>
    <xf numFmtId="167" fontId="32" fillId="0" borderId="14" xfId="0" applyNumberFormat="1" applyFont="1" applyBorder="1" applyAlignment="1">
      <alignment horizontal="center" vertical="center"/>
    </xf>
    <xf numFmtId="0" fontId="33" fillId="0" borderId="0" xfId="63" applyNumberFormat="1" applyFont="1" applyAlignment="1">
      <alignment horizontal="center" vertical="center"/>
      <protection/>
    </xf>
    <xf numFmtId="0" fontId="34" fillId="0" borderId="0" xfId="64" applyNumberFormat="1" applyFont="1" applyAlignment="1">
      <alignment horizontal="center" vertical="center" wrapText="1"/>
      <protection/>
    </xf>
    <xf numFmtId="0" fontId="28" fillId="0" borderId="19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41" fontId="33" fillId="0" borderId="0" xfId="63" applyNumberFormat="1" applyFont="1" applyAlignment="1">
      <alignment horizontal="center" vertical="center"/>
      <protection/>
    </xf>
    <xf numFmtId="41" fontId="34" fillId="0" borderId="0" xfId="64" applyNumberFormat="1" applyFont="1" applyAlignment="1">
      <alignment horizontal="center" vertical="center" wrapText="1"/>
      <protection/>
    </xf>
    <xf numFmtId="0" fontId="35" fillId="0" borderId="19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defaultGridColor="0" zoomScaleSheetLayoutView="75" colorId="22" workbookViewId="0" topLeftCell="A1">
      <selection activeCell="E28" sqref="E28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32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45" t="s">
        <v>25</v>
      </c>
      <c r="B2" s="45"/>
      <c r="C2" s="45"/>
      <c r="D2" s="45"/>
      <c r="E2" s="49"/>
      <c r="F2" s="45"/>
      <c r="G2" s="5"/>
    </row>
    <row r="3" spans="1:7" s="4" customFormat="1" ht="28.5" customHeight="1">
      <c r="A3" s="46" t="s">
        <v>26</v>
      </c>
      <c r="B3" s="46"/>
      <c r="C3" s="46"/>
      <c r="D3" s="46"/>
      <c r="E3" s="50"/>
      <c r="F3" s="46"/>
      <c r="G3" s="1"/>
    </row>
    <row r="4" spans="2:6" s="4" customFormat="1" ht="19.5" customHeight="1">
      <c r="B4" s="1"/>
      <c r="C4" s="7"/>
      <c r="D4" s="6"/>
      <c r="E4" s="9"/>
      <c r="F4" s="8" t="s">
        <v>29</v>
      </c>
    </row>
    <row r="5" spans="1:6" ht="30.75" customHeight="1">
      <c r="A5" s="13" t="s">
        <v>11</v>
      </c>
      <c r="B5" s="14" t="s">
        <v>35</v>
      </c>
      <c r="C5" s="14" t="s">
        <v>37</v>
      </c>
      <c r="D5" s="14" t="s">
        <v>32</v>
      </c>
      <c r="E5" s="33" t="s">
        <v>13</v>
      </c>
      <c r="F5" s="16" t="s">
        <v>30</v>
      </c>
    </row>
    <row r="6" spans="1:6" ht="30.75" customHeight="1">
      <c r="A6" s="36" t="s">
        <v>31</v>
      </c>
      <c r="B6" s="37" t="s">
        <v>48</v>
      </c>
      <c r="C6" s="38" t="s">
        <v>34</v>
      </c>
      <c r="D6" s="38" t="s">
        <v>15</v>
      </c>
      <c r="E6" s="40">
        <v>50000</v>
      </c>
      <c r="F6" s="39" t="s">
        <v>10</v>
      </c>
    </row>
    <row r="7" spans="1:6" ht="30.75" customHeight="1">
      <c r="A7" s="36" t="s">
        <v>31</v>
      </c>
      <c r="B7" s="37" t="s">
        <v>51</v>
      </c>
      <c r="C7" s="38" t="s">
        <v>2</v>
      </c>
      <c r="D7" s="38" t="s">
        <v>6</v>
      </c>
      <c r="E7" s="40">
        <v>52000</v>
      </c>
      <c r="F7" s="39" t="s">
        <v>10</v>
      </c>
    </row>
    <row r="8" spans="1:6" ht="30.75" customHeight="1">
      <c r="A8" s="36" t="s">
        <v>31</v>
      </c>
      <c r="B8" s="37" t="s">
        <v>51</v>
      </c>
      <c r="C8" s="38" t="s">
        <v>1</v>
      </c>
      <c r="D8" s="38" t="s">
        <v>4</v>
      </c>
      <c r="E8" s="40">
        <v>439800</v>
      </c>
      <c r="F8" s="39" t="s">
        <v>10</v>
      </c>
    </row>
    <row r="9" spans="1:6" ht="30.75" customHeight="1">
      <c r="A9" s="36" t="s">
        <v>31</v>
      </c>
      <c r="B9" s="37" t="s">
        <v>51</v>
      </c>
      <c r="C9" s="38" t="s">
        <v>2</v>
      </c>
      <c r="D9" s="38" t="s">
        <v>0</v>
      </c>
      <c r="E9" s="40">
        <v>139500</v>
      </c>
      <c r="F9" s="39" t="s">
        <v>10</v>
      </c>
    </row>
    <row r="10" spans="1:6" ht="30.75" customHeight="1">
      <c r="A10" s="36" t="s">
        <v>31</v>
      </c>
      <c r="B10" s="37" t="s">
        <v>51</v>
      </c>
      <c r="C10" s="38" t="s">
        <v>18</v>
      </c>
      <c r="D10" s="38" t="s">
        <v>8</v>
      </c>
      <c r="E10" s="40">
        <v>120000</v>
      </c>
      <c r="F10" s="39" t="s">
        <v>10</v>
      </c>
    </row>
    <row r="11" spans="1:6" ht="30.75" customHeight="1">
      <c r="A11" s="36" t="s">
        <v>31</v>
      </c>
      <c r="B11" s="37" t="s">
        <v>47</v>
      </c>
      <c r="C11" s="38" t="s">
        <v>3</v>
      </c>
      <c r="D11" s="38" t="s">
        <v>49</v>
      </c>
      <c r="E11" s="40">
        <v>41500</v>
      </c>
      <c r="F11" s="39" t="s">
        <v>12</v>
      </c>
    </row>
    <row r="12" spans="1:6" ht="30.75" customHeight="1">
      <c r="A12" s="36" t="s">
        <v>31</v>
      </c>
      <c r="B12" s="37" t="s">
        <v>47</v>
      </c>
      <c r="C12" s="38" t="s">
        <v>57</v>
      </c>
      <c r="D12" s="38" t="s">
        <v>21</v>
      </c>
      <c r="E12" s="40">
        <v>146000</v>
      </c>
      <c r="F12" s="39" t="s">
        <v>10</v>
      </c>
    </row>
    <row r="13" spans="1:6" ht="30.75" customHeight="1">
      <c r="A13" s="36" t="s">
        <v>31</v>
      </c>
      <c r="B13" s="37" t="s">
        <v>43</v>
      </c>
      <c r="C13" s="38" t="s">
        <v>56</v>
      </c>
      <c r="D13" s="38" t="s">
        <v>49</v>
      </c>
      <c r="E13" s="40">
        <v>71400</v>
      </c>
      <c r="F13" s="39" t="s">
        <v>14</v>
      </c>
    </row>
    <row r="14" spans="1:6" ht="30.75" customHeight="1">
      <c r="A14" s="36" t="s">
        <v>31</v>
      </c>
      <c r="B14" s="37" t="s">
        <v>45</v>
      </c>
      <c r="C14" s="38" t="s">
        <v>24</v>
      </c>
      <c r="D14" s="38" t="s">
        <v>20</v>
      </c>
      <c r="E14" s="40">
        <v>120600</v>
      </c>
      <c r="F14" s="39" t="s">
        <v>40</v>
      </c>
    </row>
    <row r="15" spans="1:6" ht="30.75" customHeight="1">
      <c r="A15" s="36" t="s">
        <v>31</v>
      </c>
      <c r="B15" s="37" t="s">
        <v>45</v>
      </c>
      <c r="C15" s="38" t="s">
        <v>23</v>
      </c>
      <c r="D15" s="38" t="s">
        <v>41</v>
      </c>
      <c r="E15" s="40">
        <v>70000</v>
      </c>
      <c r="F15" s="39" t="s">
        <v>10</v>
      </c>
    </row>
    <row r="16" spans="1:6" ht="30.75" customHeight="1">
      <c r="A16" s="36" t="s">
        <v>31</v>
      </c>
      <c r="B16" s="37" t="s">
        <v>45</v>
      </c>
      <c r="C16" s="38" t="s">
        <v>44</v>
      </c>
      <c r="D16" s="38" t="s">
        <v>22</v>
      </c>
      <c r="E16" s="40">
        <v>320000</v>
      </c>
      <c r="F16" s="39" t="s">
        <v>38</v>
      </c>
    </row>
    <row r="17" spans="1:6" ht="30.75" customHeight="1">
      <c r="A17" s="36" t="s">
        <v>31</v>
      </c>
      <c r="B17" s="37" t="s">
        <v>45</v>
      </c>
      <c r="C17" s="38" t="s">
        <v>17</v>
      </c>
      <c r="D17" s="38" t="s">
        <v>16</v>
      </c>
      <c r="E17" s="40">
        <v>108710</v>
      </c>
      <c r="F17" s="39" t="s">
        <v>7</v>
      </c>
    </row>
    <row r="18" spans="1:6" ht="30.75" customHeight="1">
      <c r="A18" s="36" t="s">
        <v>31</v>
      </c>
      <c r="B18" s="37" t="s">
        <v>45</v>
      </c>
      <c r="C18" s="38" t="s">
        <v>33</v>
      </c>
      <c r="D18" s="38" t="s">
        <v>15</v>
      </c>
      <c r="E18" s="40">
        <v>50000</v>
      </c>
      <c r="F18" s="39" t="s">
        <v>10</v>
      </c>
    </row>
    <row r="19" spans="1:6" ht="30.75" customHeight="1">
      <c r="A19" s="36" t="s">
        <v>31</v>
      </c>
      <c r="B19" s="37" t="s">
        <v>45</v>
      </c>
      <c r="C19" s="38" t="s">
        <v>58</v>
      </c>
      <c r="D19" s="38" t="s">
        <v>22</v>
      </c>
      <c r="E19" s="40">
        <v>184000</v>
      </c>
      <c r="F19" s="39" t="s">
        <v>42</v>
      </c>
    </row>
    <row r="20" spans="1:6" ht="30.75" customHeight="1">
      <c r="A20" s="36" t="s">
        <v>31</v>
      </c>
      <c r="B20" s="37" t="s">
        <v>50</v>
      </c>
      <c r="C20" s="38" t="s">
        <v>33</v>
      </c>
      <c r="D20" s="38" t="s">
        <v>15</v>
      </c>
      <c r="E20" s="40">
        <v>50000</v>
      </c>
      <c r="F20" s="39" t="s">
        <v>10</v>
      </c>
    </row>
    <row r="21" spans="1:6" ht="30.75" customHeight="1">
      <c r="A21" s="36" t="s">
        <v>31</v>
      </c>
      <c r="B21" s="37" t="s">
        <v>52</v>
      </c>
      <c r="C21" s="38" t="s">
        <v>54</v>
      </c>
      <c r="D21" s="38" t="s">
        <v>16</v>
      </c>
      <c r="E21" s="40">
        <v>58950</v>
      </c>
      <c r="F21" s="39" t="s">
        <v>40</v>
      </c>
    </row>
    <row r="22" spans="1:6" ht="30.75" customHeight="1">
      <c r="A22" s="36" t="s">
        <v>31</v>
      </c>
      <c r="B22" s="37" t="s">
        <v>52</v>
      </c>
      <c r="C22" s="38" t="s">
        <v>53</v>
      </c>
      <c r="D22" s="38" t="s">
        <v>5</v>
      </c>
      <c r="E22" s="40">
        <v>138440</v>
      </c>
      <c r="F22" s="39" t="s">
        <v>39</v>
      </c>
    </row>
    <row r="23" spans="1:6" ht="30.75" customHeight="1">
      <c r="A23" s="31"/>
      <c r="B23" s="30"/>
      <c r="C23" s="20"/>
      <c r="D23" s="18"/>
      <c r="E23" s="34"/>
      <c r="F23" s="19"/>
    </row>
    <row r="24" spans="1:6" ht="30" customHeight="1">
      <c r="A24" s="31"/>
      <c r="B24" s="30"/>
      <c r="C24" s="20"/>
      <c r="D24" s="18"/>
      <c r="E24" s="34"/>
      <c r="F24" s="19"/>
    </row>
    <row r="25" spans="1:6" ht="30" customHeight="1">
      <c r="A25" s="31"/>
      <c r="B25" s="30"/>
      <c r="C25" s="21"/>
      <c r="D25" s="18"/>
      <c r="E25" s="34"/>
      <c r="F25" s="19"/>
    </row>
    <row r="26" spans="1:6" ht="30" customHeight="1">
      <c r="A26" s="31"/>
      <c r="B26" s="30"/>
      <c r="C26" s="20"/>
      <c r="D26" s="18"/>
      <c r="E26" s="34"/>
      <c r="F26" s="19"/>
    </row>
    <row r="27" spans="1:6" ht="33" customHeight="1">
      <c r="A27" s="51" t="s">
        <v>9</v>
      </c>
      <c r="B27" s="52"/>
      <c r="C27" s="52"/>
      <c r="D27" s="52"/>
      <c r="E27" s="35">
        <f>SUM(E6:E26)</f>
        <v>2160900</v>
      </c>
      <c r="F27" s="22"/>
    </row>
    <row r="28" ht="27.75" customHeight="1">
      <c r="D28" s="12"/>
    </row>
    <row r="29" ht="13.5" customHeight="1">
      <c r="D29" s="12"/>
    </row>
  </sheetData>
  <sheetProtection/>
  <mergeCells count="3">
    <mergeCell ref="A2:F2"/>
    <mergeCell ref="A3:F3"/>
    <mergeCell ref="A27:D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D10" sqref="D10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45" t="s">
        <v>27</v>
      </c>
      <c r="B2" s="45"/>
      <c r="C2" s="45"/>
      <c r="D2" s="45"/>
      <c r="E2" s="45"/>
      <c r="F2" s="45"/>
    </row>
    <row r="3" spans="1:6" ht="26.25" customHeight="1">
      <c r="A3" s="46" t="s">
        <v>28</v>
      </c>
      <c r="B3" s="46"/>
      <c r="C3" s="46"/>
      <c r="D3" s="46"/>
      <c r="E3" s="46"/>
      <c r="F3" s="46"/>
    </row>
    <row r="4" spans="1:6" ht="13.5">
      <c r="A4" s="4"/>
      <c r="B4" s="1"/>
      <c r="C4" s="7"/>
      <c r="D4" s="6"/>
      <c r="E4" s="9"/>
      <c r="F4" s="8" t="s">
        <v>29</v>
      </c>
    </row>
    <row r="5" spans="1:6" ht="30" customHeight="1">
      <c r="A5" s="13" t="s">
        <v>11</v>
      </c>
      <c r="B5" s="14" t="s">
        <v>35</v>
      </c>
      <c r="C5" s="14" t="s">
        <v>37</v>
      </c>
      <c r="D5" s="14" t="s">
        <v>32</v>
      </c>
      <c r="E5" s="15" t="s">
        <v>13</v>
      </c>
      <c r="F5" s="16" t="s">
        <v>30</v>
      </c>
    </row>
    <row r="6" spans="1:6" ht="30" customHeight="1">
      <c r="A6" s="41" t="s">
        <v>31</v>
      </c>
      <c r="B6" s="17">
        <v>43762</v>
      </c>
      <c r="C6" s="29" t="s">
        <v>19</v>
      </c>
      <c r="D6" s="42" t="s">
        <v>36</v>
      </c>
      <c r="E6" s="43">
        <v>60000</v>
      </c>
      <c r="F6" s="44" t="s">
        <v>10</v>
      </c>
    </row>
    <row r="7" spans="1:6" ht="30" customHeight="1">
      <c r="A7" s="41" t="s">
        <v>31</v>
      </c>
      <c r="B7" s="17">
        <v>43780</v>
      </c>
      <c r="C7" s="29" t="s">
        <v>55</v>
      </c>
      <c r="D7" s="42" t="s">
        <v>46</v>
      </c>
      <c r="E7" s="43">
        <v>90000</v>
      </c>
      <c r="F7" s="44" t="s">
        <v>10</v>
      </c>
    </row>
    <row r="8" spans="1:6" ht="30" customHeight="1">
      <c r="A8" s="25"/>
      <c r="B8" s="17"/>
      <c r="C8" s="29"/>
      <c r="D8" s="26"/>
      <c r="E8" s="27"/>
      <c r="F8" s="28"/>
    </row>
    <row r="9" spans="1:6" ht="30" customHeight="1">
      <c r="A9" s="25"/>
      <c r="B9" s="17"/>
      <c r="C9" s="29"/>
      <c r="D9" s="26"/>
      <c r="E9" s="27"/>
      <c r="F9" s="28"/>
    </row>
    <row r="10" spans="1:6" ht="30" customHeight="1">
      <c r="A10" s="25"/>
      <c r="B10" s="17"/>
      <c r="C10" s="29"/>
      <c r="D10" s="26"/>
      <c r="E10" s="27"/>
      <c r="F10" s="28"/>
    </row>
    <row r="11" spans="1:6" ht="30" customHeight="1">
      <c r="A11" s="25"/>
      <c r="B11" s="17"/>
      <c r="C11" s="29"/>
      <c r="D11" s="26"/>
      <c r="E11" s="27"/>
      <c r="F11" s="28"/>
    </row>
    <row r="12" spans="1:6" ht="30" customHeight="1">
      <c r="A12" s="47" t="s">
        <v>9</v>
      </c>
      <c r="B12" s="48"/>
      <c r="C12" s="48"/>
      <c r="D12" s="48"/>
      <c r="E12" s="23">
        <f>SUM(E6:E11)</f>
        <v>150000</v>
      </c>
      <c r="F12" s="24"/>
    </row>
    <row r="13" spans="4:6" ht="12.75">
      <c r="D13" s="12"/>
      <c r="E13" s="10"/>
      <c r="F13" s="11"/>
    </row>
    <row r="14" spans="4:6" ht="12.75">
      <c r="D14" s="12"/>
      <c r="E14" s="10"/>
      <c r="F14" s="11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